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1840" windowHeight="1374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Лист1!$A$1:$I$55</definedName>
  </definedNames>
  <calcPr calcId="125725"/>
</workbook>
</file>

<file path=xl/calcChain.xml><?xml version="1.0" encoding="utf-8"?>
<calcChain xmlns="http://schemas.openxmlformats.org/spreadsheetml/2006/main">
  <c r="F42" i="1"/>
  <c r="F35" l="1"/>
  <c r="F27"/>
  <c r="F17"/>
  <c r="F52" l="1"/>
  <c r="XFD52" l="1"/>
</calcChain>
</file>

<file path=xl/sharedStrings.xml><?xml version="1.0" encoding="utf-8"?>
<sst xmlns="http://schemas.openxmlformats.org/spreadsheetml/2006/main" count="176" uniqueCount="87">
  <si>
    <t>Адрес жилого дома</t>
  </si>
  <si>
    <t>Год последнего капитального ремонта</t>
  </si>
  <si>
    <t>Планируемые виды работ</t>
  </si>
  <si>
    <t>ул. Ворошилова, д.64</t>
  </si>
  <si>
    <t>ул. Заслонова, д.7</t>
  </si>
  <si>
    <t>ул. Ленинская, д.56</t>
  </si>
  <si>
    <t>не проводился</t>
  </si>
  <si>
    <t>СОГЛАСОВАНО</t>
  </si>
  <si>
    <t>Могилевского облисполкома</t>
  </si>
  <si>
    <t>__________________</t>
  </si>
  <si>
    <t>УТВЕРЖДЕНО:</t>
  </si>
  <si>
    <t>Решение Кричевского районного</t>
  </si>
  <si>
    <t>исполнительного комитета</t>
  </si>
  <si>
    <t>ПЕРСПЕКТИВНАЯ ПРОГРАММА</t>
  </si>
  <si>
    <t>Этаж-ность</t>
  </si>
  <si>
    <t>Общая площадь квартир жилых домов, м2</t>
  </si>
  <si>
    <t>Мате-риал стен</t>
  </si>
  <si>
    <t>ул. Коммунистическая, д.5</t>
  </si>
  <si>
    <t>ул. Коммунистическая, д.9</t>
  </si>
  <si>
    <t>ул. Коммунистическая, д.7</t>
  </si>
  <si>
    <t>ул. Коммунистическая, д.16</t>
  </si>
  <si>
    <t>ул. Заслонова, д.17</t>
  </si>
  <si>
    <t>ул. Фрунзе, д. 8/12</t>
  </si>
  <si>
    <t>ул. Микрорайон Сож, д.12а</t>
  </si>
  <si>
    <t>Ремонт рулонной кровли,ремонт стыков стеновых панелей, полная окраска фасада, ремонт экранов лоджий, ремонт внутренних сетей водоснабжения, канализации и отопления, замена деревянных оконных блоков в местах общего пользования на окна ПВХ, ремонт входных групп,замена отмостки.</t>
  </si>
  <si>
    <t>Замена шиферной кровли,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молниезащиты.</t>
  </si>
  <si>
    <t>2010 г. (ремонт рулонной кровли)</t>
  </si>
  <si>
    <t>Замена шиферной кровли, 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территории.</t>
  </si>
  <si>
    <t>кирпичный</t>
  </si>
  <si>
    <t>ул. Мира, д. 6</t>
  </si>
  <si>
    <t>блочный</t>
  </si>
  <si>
    <t>Замена шиферной кровли, 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</t>
  </si>
  <si>
    <t>ул. Фрунзе, д. 9/14</t>
  </si>
  <si>
    <t>Замена шиферной кровли,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</t>
  </si>
  <si>
    <t>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</t>
  </si>
  <si>
    <t>ул. Фрунзе, д. 11</t>
  </si>
  <si>
    <t>ул. Фрунзе, д. 13</t>
  </si>
  <si>
    <t>Замена шиферной кровли, 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территории.</t>
  </si>
  <si>
    <t>Замена шиферной кровли, 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</t>
  </si>
  <si>
    <t>Замена шиферной кровли,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</t>
  </si>
  <si>
    <t>ул. Мира, д. 16</t>
  </si>
  <si>
    <t>Замена шиферной кровли,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фасада,  ремонт внутренних сетей водоснабжения, канализации, отопления, устройство молниезащиты, благоустройство придомовой территории</t>
  </si>
  <si>
    <t>Замена шиферной кровли, 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благоустролйство придомовой территории</t>
  </si>
  <si>
    <t>шлакобетонный</t>
  </si>
  <si>
    <t>Ремонт рулонной кровли,  ремонт экранов лоджий, замена отмостки, замена деревянных оконных блоков в местах общего пользования на окна из ПВХ, ремонт входных групп, ремонт фасадов,  устройство молниезащиты, благоустройство придомовой территории</t>
  </si>
  <si>
    <t>ул. Дзержинского, д.34</t>
  </si>
  <si>
    <t>Ремонт кровли, ремонт стыков стеновых панелей, окраска фасада, замена деревянных оконных блоков в местах общего пользования на окна ПВХ, ремонт экранов лоджий, ремонт входных групп (с покраской), ремонт внутренних сетей водоснабжения, канализации и отопления, замена отмостки, благоустройство придомовой территории (ремонт проезжей части, тротуарных дорожек, подходов к входным группам).</t>
  </si>
  <si>
    <t>ул. Микрорайон Сож, д. 20</t>
  </si>
  <si>
    <t>ул. Заслонова, д. 19</t>
  </si>
  <si>
    <t>ул. Ленинская, д.52</t>
  </si>
  <si>
    <t>ул. Космонавтов, д.7</t>
  </si>
  <si>
    <t>ул. Мира, д. 7</t>
  </si>
  <si>
    <t>ул. Фрунзе, д. 3</t>
  </si>
  <si>
    <t>панельный</t>
  </si>
  <si>
    <t>ул. Дзержинского, д.36</t>
  </si>
  <si>
    <t>ул. Мира, д. 9</t>
  </si>
  <si>
    <t>ул. Заслонова, д. 9</t>
  </si>
  <si>
    <t>ул. Вокзальная, д. 5</t>
  </si>
  <si>
    <t>Ремонт рулонной кровли кровли, 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фасада,  ремонт внутренних сетей водоснабжения, канализации, отопления, устройство молниезащиты.</t>
  </si>
  <si>
    <t>не проыодился</t>
  </si>
  <si>
    <t>ул. Пугачева, д. 39 а</t>
  </si>
  <si>
    <t>ул. Пугачева, д. 39 б</t>
  </si>
  <si>
    <t>ул. Ленинская, д. 35А</t>
  </si>
  <si>
    <t>Замена шиферной кровли,  ремонт балконов,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 и отопления, устройство молниезащиты, благоустройство придомовой территории (ремонт проезжей части, тротуарных дорожек, подходов к входным группам).</t>
  </si>
  <si>
    <t>Замена шиферной кровли,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 ремонт внутренних сетей водоснабжения, канализации и отопления, устройство молниезащиты, благоустройство придомовой территории (ремонт проезжей части, тротуарных дорожек, подходов к входным группам).</t>
  </si>
  <si>
    <t>ул. Супрунова, д.8</t>
  </si>
  <si>
    <t>ул.Смолячкова, д.1 (общежитие)</t>
  </si>
  <si>
    <t>Замена кровельного покрытия,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территории</t>
  </si>
  <si>
    <t>ул. Механизаторов, д. 20</t>
  </si>
  <si>
    <t>Замена шиферной кровли, замена отмостки,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фасада,  ремонт внутренних сетей водоснабжения, канализации, отопления, устройство молниезащиты, благоустройство придомовой территории</t>
  </si>
  <si>
    <t>Главное управление ЖКХ</t>
  </si>
  <si>
    <t>ул. Коммунистическая, д.18</t>
  </si>
  <si>
    <t>Замена шиферной кровли, замена отмостки с устройством водоотводных лотков, замена вентшахт  выше уровня чердачного перекрытия, замена деревянных оконных блоков в местах общего пользования на окна из ПВХ, ремонт входных групп с заменой дверных блоков, ремонт фасада (ремонт перилл лестничного марша),  ремонт внутренних сетей водоснабжения, канализации, отопления, устройство молниезащиты, благоустройство придомовой территории.</t>
  </si>
  <si>
    <t>ул. Супрунова д.9</t>
  </si>
  <si>
    <t>ул. Тимирязева, д. 2</t>
  </si>
  <si>
    <t>ул. м-н Комсомольский, д. 14</t>
  </si>
  <si>
    <t xml:space="preserve"> ул. Заслонова д.3</t>
  </si>
  <si>
    <t>"_____"___________2026 г.</t>
  </si>
  <si>
    <t>№______ от "_____"___________2026 г.</t>
  </si>
  <si>
    <t>Заместитель председателя</t>
  </si>
  <si>
    <t>капитального ремонта жилищного фонда по Кричевскому району на 2027-2031 гг.</t>
  </si>
  <si>
    <t>Год постройки</t>
  </si>
  <si>
    <t>ИТОГО:</t>
  </si>
  <si>
    <t>№ п/п</t>
  </si>
  <si>
    <t>Планируемый год проведения капитального ремонта</t>
  </si>
  <si>
    <t>Замена шиферной кровли, замена отмостки, ремонт балконов, замена вентшахт  выше уровня чердачного перекрытия, замена деревянных оконных блоков в местах общего пользования на окна из ПВХ, ремонт входных групп, ремонт фасадов,  ремонт внутренних сетей водоснабжения, канализации, отопления, устройство молниезащиты, благоустройство придомовой териитории</t>
  </si>
  <si>
    <t xml:space="preserve">                                                                                          И.О.Мельников</t>
  </si>
</sst>
</file>

<file path=xl/styles.xml><?xml version="1.0" encoding="utf-8"?>
<styleSheet xmlns="http://schemas.openxmlformats.org/spreadsheetml/2006/main">
  <numFmts count="1">
    <numFmt numFmtId="164" formatCode="0.0"/>
  </numFmts>
  <fonts count="12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wrapText="1"/>
    </xf>
    <xf numFmtId="0" fontId="6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9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8"/>
  <sheetViews>
    <sheetView tabSelected="1" view="pageBreakPreview" topLeftCell="A25" zoomScaleSheetLayoutView="100" workbookViewId="0">
      <selection activeCell="F21" sqref="F21"/>
    </sheetView>
  </sheetViews>
  <sheetFormatPr defaultRowHeight="15"/>
  <cols>
    <col min="1" max="1" width="4.28515625" customWidth="1"/>
    <col min="2" max="2" width="20" customWidth="1"/>
    <col min="3" max="3" width="6.140625" customWidth="1"/>
    <col min="4" max="4" width="5.7109375" customWidth="1"/>
    <col min="5" max="5" width="9.42578125" customWidth="1"/>
    <col min="6" max="6" width="11.28515625" customWidth="1"/>
    <col min="7" max="7" width="12.7109375" style="13" customWidth="1"/>
    <col min="8" max="8" width="13.42578125" customWidth="1"/>
    <col min="9" max="9" width="83.5703125" customWidth="1"/>
  </cols>
  <sheetData>
    <row r="1" spans="1:11" ht="15.75">
      <c r="B1" s="3" t="s">
        <v>7</v>
      </c>
      <c r="C1" s="3"/>
      <c r="D1" s="3"/>
      <c r="E1" s="3"/>
      <c r="F1" s="4"/>
      <c r="G1" s="11"/>
      <c r="H1" s="3" t="s">
        <v>10</v>
      </c>
      <c r="I1" s="3"/>
    </row>
    <row r="2" spans="1:11" ht="15.75">
      <c r="B2" s="3" t="s">
        <v>70</v>
      </c>
      <c r="C2" s="3"/>
      <c r="D2" s="3"/>
      <c r="E2" s="3"/>
      <c r="F2" s="4"/>
      <c r="G2" s="11"/>
      <c r="H2" s="3" t="s">
        <v>11</v>
      </c>
      <c r="I2" s="3"/>
    </row>
    <row r="3" spans="1:11" ht="15.75">
      <c r="B3" s="3" t="s">
        <v>8</v>
      </c>
      <c r="C3" s="3"/>
      <c r="D3" s="3"/>
      <c r="E3" s="3"/>
      <c r="F3" s="4"/>
      <c r="G3" s="11"/>
      <c r="H3" s="3" t="s">
        <v>12</v>
      </c>
      <c r="I3" s="3"/>
    </row>
    <row r="4" spans="1:11" ht="13.7" customHeight="1">
      <c r="B4" s="3" t="s">
        <v>9</v>
      </c>
      <c r="C4" s="3"/>
      <c r="D4" s="3"/>
      <c r="E4" s="3"/>
      <c r="F4" s="4"/>
      <c r="G4" s="11"/>
      <c r="H4" s="3" t="s">
        <v>78</v>
      </c>
      <c r="I4" s="3"/>
    </row>
    <row r="5" spans="1:11" ht="16.5" customHeight="1">
      <c r="B5" s="3" t="s">
        <v>77</v>
      </c>
      <c r="C5" s="3"/>
      <c r="D5" s="3"/>
      <c r="E5" s="3"/>
      <c r="F5" s="3"/>
      <c r="G5" s="11"/>
      <c r="H5" s="3"/>
      <c r="I5" s="3"/>
    </row>
    <row r="6" spans="1:11" ht="6.75" customHeight="1">
      <c r="B6" s="5"/>
      <c r="C6" s="5"/>
      <c r="D6" s="5"/>
      <c r="E6" s="5"/>
      <c r="F6" s="5"/>
      <c r="G6" s="12"/>
      <c r="H6" s="5"/>
      <c r="I6" s="5"/>
    </row>
    <row r="7" spans="1:11" ht="17.25" customHeight="1">
      <c r="B7" s="46" t="s">
        <v>13</v>
      </c>
      <c r="C7" s="46"/>
      <c r="D7" s="46"/>
      <c r="E7" s="46"/>
      <c r="F7" s="46"/>
      <c r="G7" s="46"/>
      <c r="H7" s="46"/>
      <c r="I7" s="46"/>
    </row>
    <row r="8" spans="1:11" ht="15.75" customHeight="1">
      <c r="B8" s="47" t="s">
        <v>80</v>
      </c>
      <c r="C8" s="47"/>
      <c r="D8" s="47"/>
      <c r="E8" s="47"/>
      <c r="F8" s="47"/>
      <c r="G8" s="47"/>
      <c r="H8" s="47"/>
      <c r="I8" s="47"/>
    </row>
    <row r="9" spans="1:11" ht="9" customHeight="1">
      <c r="B9" s="3"/>
      <c r="C9" s="3"/>
      <c r="D9" s="3"/>
      <c r="E9" s="3"/>
      <c r="F9" s="3"/>
      <c r="G9" s="11"/>
      <c r="H9" s="3"/>
      <c r="I9" s="3"/>
    </row>
    <row r="10" spans="1:11" ht="95.65" customHeight="1">
      <c r="A10" s="38" t="s">
        <v>83</v>
      </c>
      <c r="B10" s="14" t="s">
        <v>0</v>
      </c>
      <c r="C10" s="1" t="s">
        <v>81</v>
      </c>
      <c r="D10" s="1" t="s">
        <v>14</v>
      </c>
      <c r="E10" s="1" t="s">
        <v>16</v>
      </c>
      <c r="F10" s="1" t="s">
        <v>15</v>
      </c>
      <c r="G10" s="1" t="s">
        <v>1</v>
      </c>
      <c r="H10" s="1" t="s">
        <v>84</v>
      </c>
      <c r="I10" s="1" t="s">
        <v>2</v>
      </c>
    </row>
    <row r="11" spans="1:11" s="22" customFormat="1" ht="78.599999999999994" customHeight="1">
      <c r="A11" s="35">
        <v>1</v>
      </c>
      <c r="B11" s="26" t="s">
        <v>76</v>
      </c>
      <c r="C11" s="25">
        <v>1960</v>
      </c>
      <c r="D11" s="25">
        <v>2</v>
      </c>
      <c r="E11" s="38" t="s">
        <v>28</v>
      </c>
      <c r="F11" s="30">
        <v>614</v>
      </c>
      <c r="G11" s="39" t="s">
        <v>6</v>
      </c>
      <c r="H11" s="1">
        <v>2027</v>
      </c>
      <c r="I11" s="1" t="s">
        <v>27</v>
      </c>
    </row>
    <row r="12" spans="1:11" s="22" customFormat="1" ht="77.849999999999994" customHeight="1">
      <c r="A12" s="35">
        <v>2</v>
      </c>
      <c r="B12" s="14" t="s">
        <v>4</v>
      </c>
      <c r="C12" s="1">
        <v>1962</v>
      </c>
      <c r="D12" s="1">
        <v>2</v>
      </c>
      <c r="E12" s="1" t="s">
        <v>28</v>
      </c>
      <c r="F12" s="27">
        <v>578</v>
      </c>
      <c r="G12" s="1" t="s">
        <v>6</v>
      </c>
      <c r="H12" s="1">
        <v>2027</v>
      </c>
      <c r="I12" s="1" t="s">
        <v>33</v>
      </c>
    </row>
    <row r="13" spans="1:11" s="22" customFormat="1" ht="77.849999999999994" customHeight="1">
      <c r="A13" s="36">
        <v>3</v>
      </c>
      <c r="B13" s="23" t="s">
        <v>75</v>
      </c>
      <c r="C13" s="24">
        <v>1977</v>
      </c>
      <c r="D13" s="24">
        <v>5</v>
      </c>
      <c r="E13" s="25" t="s">
        <v>53</v>
      </c>
      <c r="F13" s="29">
        <v>4008</v>
      </c>
      <c r="G13" s="25" t="s">
        <v>6</v>
      </c>
      <c r="H13" s="1">
        <v>2027</v>
      </c>
      <c r="I13" s="25" t="s">
        <v>46</v>
      </c>
    </row>
    <row r="14" spans="1:11" s="22" customFormat="1" ht="78.599999999999994" customHeight="1">
      <c r="A14" s="36">
        <v>4</v>
      </c>
      <c r="B14" s="14" t="s">
        <v>62</v>
      </c>
      <c r="C14" s="6">
        <v>1958</v>
      </c>
      <c r="D14" s="6">
        <v>2</v>
      </c>
      <c r="E14" s="1" t="s">
        <v>28</v>
      </c>
      <c r="F14" s="29">
        <v>425.3</v>
      </c>
      <c r="G14" s="1" t="s">
        <v>6</v>
      </c>
      <c r="H14" s="6">
        <v>2027</v>
      </c>
      <c r="I14" s="1" t="s">
        <v>64</v>
      </c>
      <c r="K14" s="14" t="s">
        <v>74</v>
      </c>
    </row>
    <row r="15" spans="1:11" s="22" customFormat="1" ht="78.599999999999994" customHeight="1">
      <c r="A15" s="35">
        <v>5</v>
      </c>
      <c r="B15" s="14" t="s">
        <v>3</v>
      </c>
      <c r="C15" s="1">
        <v>1963</v>
      </c>
      <c r="D15" s="1">
        <v>4</v>
      </c>
      <c r="E15" s="1" t="s">
        <v>28</v>
      </c>
      <c r="F15" s="27">
        <v>1268</v>
      </c>
      <c r="G15" s="1" t="s">
        <v>6</v>
      </c>
      <c r="H15" s="1">
        <v>2027</v>
      </c>
      <c r="I15" s="1" t="s">
        <v>41</v>
      </c>
      <c r="K15" s="17"/>
    </row>
    <row r="16" spans="1:11" s="22" customFormat="1" ht="64.150000000000006" customHeight="1">
      <c r="A16" s="35">
        <v>6</v>
      </c>
      <c r="B16" s="23" t="s">
        <v>22</v>
      </c>
      <c r="C16" s="6">
        <v>1958</v>
      </c>
      <c r="D16" s="6">
        <v>3</v>
      </c>
      <c r="E16" s="1" t="s">
        <v>28</v>
      </c>
      <c r="F16" s="29">
        <v>1783</v>
      </c>
      <c r="G16" s="1" t="s">
        <v>6</v>
      </c>
      <c r="H16" s="1">
        <v>2027</v>
      </c>
      <c r="I16" s="1" t="s">
        <v>25</v>
      </c>
      <c r="K16" s="17"/>
    </row>
    <row r="17" spans="1:9" s="22" customFormat="1" ht="15.75">
      <c r="A17" s="35"/>
      <c r="B17" s="28" t="s">
        <v>82</v>
      </c>
      <c r="C17" s="6"/>
      <c r="D17" s="6"/>
      <c r="E17" s="1"/>
      <c r="F17" s="31">
        <f>SUM(F11:F16)</f>
        <v>8676.2999999999993</v>
      </c>
      <c r="G17" s="1"/>
      <c r="H17" s="1"/>
      <c r="I17" s="1"/>
    </row>
    <row r="18" spans="1:9" s="22" customFormat="1" ht="65.45" customHeight="1">
      <c r="A18" s="36">
        <v>1</v>
      </c>
      <c r="B18" s="14" t="s">
        <v>74</v>
      </c>
      <c r="C18" s="6">
        <v>1983</v>
      </c>
      <c r="D18" s="6">
        <v>5</v>
      </c>
      <c r="E18" s="1" t="s">
        <v>53</v>
      </c>
      <c r="F18" s="29">
        <v>4533</v>
      </c>
      <c r="G18" s="1" t="s">
        <v>6</v>
      </c>
      <c r="H18" s="1">
        <v>2028</v>
      </c>
      <c r="I18" s="1" t="s">
        <v>58</v>
      </c>
    </row>
    <row r="19" spans="1:9" s="22" customFormat="1" ht="78.75">
      <c r="A19" s="35">
        <v>2</v>
      </c>
      <c r="B19" s="23" t="s">
        <v>18</v>
      </c>
      <c r="C19" s="24">
        <v>1955</v>
      </c>
      <c r="D19" s="24">
        <v>2</v>
      </c>
      <c r="E19" s="25" t="s">
        <v>28</v>
      </c>
      <c r="F19" s="29">
        <v>535</v>
      </c>
      <c r="G19" s="25" t="s">
        <v>6</v>
      </c>
      <c r="H19" s="1">
        <v>2028</v>
      </c>
      <c r="I19" s="25" t="s">
        <v>38</v>
      </c>
    </row>
    <row r="20" spans="1:9" s="22" customFormat="1" ht="76.7" customHeight="1">
      <c r="A20" s="36">
        <v>3</v>
      </c>
      <c r="B20" s="14" t="s">
        <v>21</v>
      </c>
      <c r="C20" s="6">
        <v>1956</v>
      </c>
      <c r="D20" s="6">
        <v>2</v>
      </c>
      <c r="E20" s="1" t="s">
        <v>28</v>
      </c>
      <c r="F20" s="29">
        <v>504</v>
      </c>
      <c r="G20" s="1" t="s">
        <v>6</v>
      </c>
      <c r="H20" s="6">
        <v>2028</v>
      </c>
      <c r="I20" s="1" t="s">
        <v>42</v>
      </c>
    </row>
    <row r="21" spans="1:9" s="22" customFormat="1" ht="76.7" customHeight="1">
      <c r="A21" s="36">
        <v>4</v>
      </c>
      <c r="B21" s="23" t="s">
        <v>19</v>
      </c>
      <c r="C21" s="24">
        <v>1950</v>
      </c>
      <c r="D21" s="24">
        <v>2</v>
      </c>
      <c r="E21" s="25" t="s">
        <v>28</v>
      </c>
      <c r="F21" s="29">
        <v>701</v>
      </c>
      <c r="G21" s="25" t="s">
        <v>6</v>
      </c>
      <c r="H21" s="6">
        <v>2028</v>
      </c>
      <c r="I21" s="25" t="s">
        <v>37</v>
      </c>
    </row>
    <row r="22" spans="1:9" s="22" customFormat="1" ht="78.75">
      <c r="A22" s="35">
        <v>5</v>
      </c>
      <c r="B22" s="14" t="s">
        <v>5</v>
      </c>
      <c r="C22" s="1">
        <v>1958</v>
      </c>
      <c r="D22" s="1">
        <v>2</v>
      </c>
      <c r="E22" s="1" t="s">
        <v>28</v>
      </c>
      <c r="F22" s="27">
        <v>642</v>
      </c>
      <c r="G22" s="1" t="s">
        <v>6</v>
      </c>
      <c r="H22" s="25">
        <v>2028</v>
      </c>
      <c r="I22" s="1" t="s">
        <v>85</v>
      </c>
    </row>
    <row r="23" spans="1:9" s="22" customFormat="1" ht="78.75">
      <c r="A23" s="36">
        <v>6</v>
      </c>
      <c r="B23" s="14" t="s">
        <v>65</v>
      </c>
      <c r="C23" s="1">
        <v>1958</v>
      </c>
      <c r="D23" s="1">
        <v>2</v>
      </c>
      <c r="E23" s="1" t="s">
        <v>28</v>
      </c>
      <c r="F23" s="27">
        <v>227</v>
      </c>
      <c r="G23" s="1" t="s">
        <v>6</v>
      </c>
      <c r="H23" s="6">
        <v>2028</v>
      </c>
      <c r="I23" s="1" t="s">
        <v>39</v>
      </c>
    </row>
    <row r="24" spans="1:9" s="22" customFormat="1" ht="64.900000000000006" customHeight="1">
      <c r="A24" s="35">
        <v>7</v>
      </c>
      <c r="B24" s="27" t="s">
        <v>73</v>
      </c>
      <c r="C24" s="25">
        <v>1949</v>
      </c>
      <c r="D24" s="40">
        <v>2</v>
      </c>
      <c r="E24" s="38" t="s">
        <v>28</v>
      </c>
      <c r="F24" s="27">
        <v>272</v>
      </c>
      <c r="G24" s="41" t="s">
        <v>6</v>
      </c>
      <c r="H24" s="1">
        <v>2028</v>
      </c>
      <c r="I24" s="1" t="s">
        <v>25</v>
      </c>
    </row>
    <row r="25" spans="1:9" s="22" customFormat="1" ht="94.5">
      <c r="A25" s="35">
        <v>8</v>
      </c>
      <c r="B25" s="14" t="s">
        <v>71</v>
      </c>
      <c r="C25" s="6">
        <v>1952</v>
      </c>
      <c r="D25" s="1">
        <v>2</v>
      </c>
      <c r="E25" s="1" t="s">
        <v>28</v>
      </c>
      <c r="F25" s="27">
        <v>529.79999999999995</v>
      </c>
      <c r="G25" s="1" t="s">
        <v>6</v>
      </c>
      <c r="H25" s="1">
        <v>2028</v>
      </c>
      <c r="I25" s="1" t="s">
        <v>72</v>
      </c>
    </row>
    <row r="26" spans="1:9" s="22" customFormat="1" ht="78.75">
      <c r="A26" s="36">
        <v>9</v>
      </c>
      <c r="B26" s="14" t="s">
        <v>48</v>
      </c>
      <c r="C26" s="6">
        <v>1967</v>
      </c>
      <c r="D26" s="6">
        <v>2</v>
      </c>
      <c r="E26" s="1" t="s">
        <v>28</v>
      </c>
      <c r="F26" s="29">
        <v>358</v>
      </c>
      <c r="G26" s="1" t="s">
        <v>6</v>
      </c>
      <c r="H26" s="1">
        <v>2028</v>
      </c>
      <c r="I26" s="1" t="s">
        <v>42</v>
      </c>
    </row>
    <row r="27" spans="1:9" ht="15" customHeight="1">
      <c r="A27" s="36"/>
      <c r="B27" s="16" t="s">
        <v>82</v>
      </c>
      <c r="C27" s="6"/>
      <c r="D27" s="6"/>
      <c r="E27" s="1"/>
      <c r="F27" s="31">
        <f>SUM(F18:F26)</f>
        <v>8301.7999999999993</v>
      </c>
      <c r="G27" s="1"/>
      <c r="H27" s="6"/>
      <c r="I27" s="1"/>
    </row>
    <row r="28" spans="1:9" ht="78.75">
      <c r="A28" s="36">
        <v>1</v>
      </c>
      <c r="B28" s="14" t="s">
        <v>50</v>
      </c>
      <c r="C28" s="1">
        <v>1949</v>
      </c>
      <c r="D28" s="1">
        <v>2</v>
      </c>
      <c r="E28" s="1" t="s">
        <v>28</v>
      </c>
      <c r="F28" s="27">
        <v>844</v>
      </c>
      <c r="G28" s="1" t="s">
        <v>6</v>
      </c>
      <c r="H28" s="6">
        <v>2029</v>
      </c>
      <c r="I28" s="1" t="s">
        <v>33</v>
      </c>
    </row>
    <row r="29" spans="1:9" ht="63">
      <c r="A29" s="35">
        <v>2</v>
      </c>
      <c r="B29" s="14" t="s">
        <v>47</v>
      </c>
      <c r="C29" s="6">
        <v>1977</v>
      </c>
      <c r="D29" s="6">
        <v>5</v>
      </c>
      <c r="E29" s="1" t="s">
        <v>53</v>
      </c>
      <c r="F29" s="29">
        <v>3640</v>
      </c>
      <c r="G29" s="1" t="s">
        <v>26</v>
      </c>
      <c r="H29" s="1">
        <v>2029</v>
      </c>
      <c r="I29" s="1" t="s">
        <v>24</v>
      </c>
    </row>
    <row r="30" spans="1:9" ht="80.650000000000006" customHeight="1">
      <c r="A30" s="35">
        <v>3</v>
      </c>
      <c r="B30" s="14" t="s">
        <v>32</v>
      </c>
      <c r="C30" s="1">
        <v>1952</v>
      </c>
      <c r="D30" s="1">
        <v>2</v>
      </c>
      <c r="E30" s="1" t="s">
        <v>28</v>
      </c>
      <c r="F30" s="27">
        <v>520</v>
      </c>
      <c r="G30" s="1" t="s">
        <v>6</v>
      </c>
      <c r="H30" s="1">
        <v>2029</v>
      </c>
      <c r="I30" s="1" t="s">
        <v>33</v>
      </c>
    </row>
    <row r="31" spans="1:9" ht="66.75" customHeight="1">
      <c r="A31" s="36">
        <v>4</v>
      </c>
      <c r="B31" s="14" t="s">
        <v>20</v>
      </c>
      <c r="C31" s="6">
        <v>1951</v>
      </c>
      <c r="D31" s="6">
        <v>2</v>
      </c>
      <c r="E31" s="1" t="s">
        <v>28</v>
      </c>
      <c r="F31" s="29">
        <v>537</v>
      </c>
      <c r="G31" s="1" t="s">
        <v>6</v>
      </c>
      <c r="H31" s="1">
        <v>2029</v>
      </c>
      <c r="I31" s="1" t="s">
        <v>38</v>
      </c>
    </row>
    <row r="32" spans="1:9" ht="67.5" customHeight="1">
      <c r="A32" s="36">
        <v>5</v>
      </c>
      <c r="B32" s="14" t="s">
        <v>68</v>
      </c>
      <c r="C32" s="1">
        <v>1972</v>
      </c>
      <c r="D32" s="1">
        <v>2</v>
      </c>
      <c r="E32" s="1" t="s">
        <v>28</v>
      </c>
      <c r="F32" s="27">
        <v>644</v>
      </c>
      <c r="G32" s="1" t="s">
        <v>6</v>
      </c>
      <c r="H32" s="1">
        <v>2029</v>
      </c>
      <c r="I32" s="1" t="s">
        <v>69</v>
      </c>
    </row>
    <row r="33" spans="1:9" ht="79.150000000000006" customHeight="1">
      <c r="A33" s="36">
        <v>6</v>
      </c>
      <c r="B33" s="14" t="s">
        <v>45</v>
      </c>
      <c r="C33" s="6">
        <v>1960</v>
      </c>
      <c r="D33" s="6">
        <v>2</v>
      </c>
      <c r="E33" s="1" t="s">
        <v>28</v>
      </c>
      <c r="F33" s="29">
        <v>626</v>
      </c>
      <c r="G33" s="1" t="s">
        <v>6</v>
      </c>
      <c r="H33" s="1">
        <v>2029</v>
      </c>
      <c r="I33" s="1" t="s">
        <v>31</v>
      </c>
    </row>
    <row r="34" spans="1:9" ht="63.6" customHeight="1">
      <c r="A34" s="36">
        <v>7</v>
      </c>
      <c r="B34" s="14" t="s">
        <v>57</v>
      </c>
      <c r="C34" s="6">
        <v>1991</v>
      </c>
      <c r="D34" s="6">
        <v>5</v>
      </c>
      <c r="E34" s="1" t="s">
        <v>28</v>
      </c>
      <c r="F34" s="29">
        <v>1438</v>
      </c>
      <c r="G34" s="1" t="s">
        <v>6</v>
      </c>
      <c r="H34" s="6">
        <v>2029</v>
      </c>
      <c r="I34" s="1" t="s">
        <v>58</v>
      </c>
    </row>
    <row r="35" spans="1:9" ht="15.75">
      <c r="A35" s="36"/>
      <c r="B35" s="16" t="s">
        <v>82</v>
      </c>
      <c r="C35" s="6"/>
      <c r="D35" s="6"/>
      <c r="E35" s="1"/>
      <c r="F35" s="31">
        <f>SUM(F28:F34)</f>
        <v>8249</v>
      </c>
      <c r="G35" s="1"/>
      <c r="H35" s="6"/>
      <c r="I35" s="1"/>
    </row>
    <row r="36" spans="1:9" ht="49.15" customHeight="1">
      <c r="A36" s="35">
        <v>1</v>
      </c>
      <c r="B36" s="23" t="s">
        <v>23</v>
      </c>
      <c r="C36" s="24">
        <v>1978</v>
      </c>
      <c r="D36" s="24">
        <v>5</v>
      </c>
      <c r="E36" s="25" t="s">
        <v>28</v>
      </c>
      <c r="F36" s="29">
        <v>2904</v>
      </c>
      <c r="G36" s="25" t="s">
        <v>6</v>
      </c>
      <c r="H36" s="1">
        <v>2030</v>
      </c>
      <c r="I36" s="25" t="s">
        <v>44</v>
      </c>
    </row>
    <row r="37" spans="1:9" ht="78.75">
      <c r="A37" s="36">
        <v>2</v>
      </c>
      <c r="B37" s="14" t="s">
        <v>52</v>
      </c>
      <c r="C37" s="38">
        <v>1945</v>
      </c>
      <c r="D37" s="38">
        <v>3</v>
      </c>
      <c r="E37" s="38" t="s">
        <v>28</v>
      </c>
      <c r="F37" s="42">
        <v>3090</v>
      </c>
      <c r="G37" s="38" t="s">
        <v>6</v>
      </c>
      <c r="H37" s="6">
        <v>2030</v>
      </c>
      <c r="I37" s="1" t="s">
        <v>41</v>
      </c>
    </row>
    <row r="38" spans="1:9" ht="78.75">
      <c r="A38" s="36">
        <v>3</v>
      </c>
      <c r="B38" s="14" t="s">
        <v>35</v>
      </c>
      <c r="C38" s="1">
        <v>1951</v>
      </c>
      <c r="D38" s="1">
        <v>2</v>
      </c>
      <c r="E38" s="1" t="s">
        <v>28</v>
      </c>
      <c r="F38" s="27">
        <v>524</v>
      </c>
      <c r="G38" s="1" t="s">
        <v>6</v>
      </c>
      <c r="H38" s="6">
        <v>2030</v>
      </c>
      <c r="I38" s="1" t="s">
        <v>31</v>
      </c>
    </row>
    <row r="39" spans="1:9" ht="79.900000000000006" customHeight="1">
      <c r="A39" s="36">
        <v>4</v>
      </c>
      <c r="B39" s="14" t="s">
        <v>49</v>
      </c>
      <c r="C39" s="1">
        <v>1959</v>
      </c>
      <c r="D39" s="1">
        <v>2</v>
      </c>
      <c r="E39" s="1" t="s">
        <v>28</v>
      </c>
      <c r="F39" s="27">
        <v>648</v>
      </c>
      <c r="G39" s="1" t="s">
        <v>6</v>
      </c>
      <c r="H39" s="6">
        <v>2030</v>
      </c>
      <c r="I39" s="1" t="s">
        <v>85</v>
      </c>
    </row>
    <row r="40" spans="1:9" ht="78.75">
      <c r="A40" s="36">
        <v>5</v>
      </c>
      <c r="B40" s="14" t="s">
        <v>36</v>
      </c>
      <c r="C40" s="6">
        <v>1951</v>
      </c>
      <c r="D40" s="1">
        <v>2</v>
      </c>
      <c r="E40" s="1" t="s">
        <v>28</v>
      </c>
      <c r="F40" s="27">
        <v>534</v>
      </c>
      <c r="G40" s="1" t="s">
        <v>6</v>
      </c>
      <c r="H40" s="6">
        <v>2030</v>
      </c>
      <c r="I40" s="1" t="s">
        <v>31</v>
      </c>
    </row>
    <row r="41" spans="1:9" ht="78.75">
      <c r="A41" s="36">
        <v>6</v>
      </c>
      <c r="B41" s="14" t="s">
        <v>17</v>
      </c>
      <c r="C41" s="6">
        <v>1952</v>
      </c>
      <c r="D41" s="6">
        <v>2</v>
      </c>
      <c r="E41" s="1" t="s">
        <v>28</v>
      </c>
      <c r="F41" s="29">
        <v>532</v>
      </c>
      <c r="G41" s="1" t="s">
        <v>6</v>
      </c>
      <c r="H41" s="6">
        <v>2030</v>
      </c>
      <c r="I41" s="1" t="s">
        <v>34</v>
      </c>
    </row>
    <row r="42" spans="1:9" ht="15.75">
      <c r="A42" s="36"/>
      <c r="B42" s="16" t="s">
        <v>82</v>
      </c>
      <c r="C42" s="43"/>
      <c r="D42" s="43"/>
      <c r="E42" s="43"/>
      <c r="F42" s="32">
        <f>SUM(F36:F41)</f>
        <v>8232</v>
      </c>
      <c r="G42" s="44"/>
      <c r="H42" s="43"/>
      <c r="I42" s="43"/>
    </row>
    <row r="43" spans="1:9" ht="78.75">
      <c r="A43" s="36">
        <v>1</v>
      </c>
      <c r="B43" s="14" t="s">
        <v>40</v>
      </c>
      <c r="C43" s="38">
        <v>1958</v>
      </c>
      <c r="D43" s="38">
        <v>2</v>
      </c>
      <c r="E43" s="38" t="s">
        <v>28</v>
      </c>
      <c r="F43" s="42">
        <v>677.06</v>
      </c>
      <c r="G43" s="38" t="s">
        <v>6</v>
      </c>
      <c r="H43" s="6">
        <v>2031</v>
      </c>
      <c r="I43" s="1" t="s">
        <v>41</v>
      </c>
    </row>
    <row r="44" spans="1:9" ht="79.900000000000006" customHeight="1">
      <c r="A44" s="36">
        <v>2</v>
      </c>
      <c r="B44" s="15" t="s">
        <v>29</v>
      </c>
      <c r="C44" s="10">
        <v>1947</v>
      </c>
      <c r="D44" s="10">
        <v>2</v>
      </c>
      <c r="E44" s="9" t="s">
        <v>28</v>
      </c>
      <c r="F44" s="33">
        <v>553</v>
      </c>
      <c r="G44" s="9" t="s">
        <v>6</v>
      </c>
      <c r="H44" s="6">
        <v>2031</v>
      </c>
      <c r="I44" s="45" t="s">
        <v>27</v>
      </c>
    </row>
    <row r="45" spans="1:9" ht="78.599999999999994" customHeight="1">
      <c r="A45" s="36">
        <v>3</v>
      </c>
      <c r="B45" s="1" t="s">
        <v>55</v>
      </c>
      <c r="C45" s="6">
        <v>1948</v>
      </c>
      <c r="D45" s="6">
        <v>2</v>
      </c>
      <c r="E45" s="1" t="s">
        <v>43</v>
      </c>
      <c r="F45" s="29">
        <v>464</v>
      </c>
      <c r="G45" s="1" t="s">
        <v>6</v>
      </c>
      <c r="H45" s="6">
        <v>2031</v>
      </c>
      <c r="I45" s="37" t="s">
        <v>27</v>
      </c>
    </row>
    <row r="46" spans="1:9" ht="78.599999999999994" customHeight="1">
      <c r="A46" s="36">
        <v>4</v>
      </c>
      <c r="B46" s="14" t="s">
        <v>54</v>
      </c>
      <c r="C46" s="6">
        <v>1959</v>
      </c>
      <c r="D46" s="6">
        <v>2</v>
      </c>
      <c r="E46" s="1" t="s">
        <v>28</v>
      </c>
      <c r="F46" s="29">
        <v>630</v>
      </c>
      <c r="G46" s="1" t="s">
        <v>6</v>
      </c>
      <c r="H46" s="6">
        <v>2031</v>
      </c>
      <c r="I46" s="1" t="s">
        <v>31</v>
      </c>
    </row>
    <row r="47" spans="1:9" ht="77.849999999999994" customHeight="1">
      <c r="A47" s="36">
        <v>5</v>
      </c>
      <c r="B47" s="14" t="s">
        <v>56</v>
      </c>
      <c r="C47" s="6">
        <v>1953</v>
      </c>
      <c r="D47" s="6">
        <v>2</v>
      </c>
      <c r="E47" s="1" t="s">
        <v>53</v>
      </c>
      <c r="F47" s="29">
        <v>571.20000000000005</v>
      </c>
      <c r="G47" s="1" t="s">
        <v>6</v>
      </c>
      <c r="H47" s="6">
        <v>2031</v>
      </c>
      <c r="I47" s="1" t="s">
        <v>42</v>
      </c>
    </row>
    <row r="48" spans="1:9" ht="82.5" customHeight="1">
      <c r="A48" s="36">
        <v>6</v>
      </c>
      <c r="B48" s="14" t="s">
        <v>51</v>
      </c>
      <c r="C48" s="38">
        <v>1948</v>
      </c>
      <c r="D48" s="38">
        <v>2</v>
      </c>
      <c r="E48" s="38" t="s">
        <v>43</v>
      </c>
      <c r="F48" s="42">
        <v>363</v>
      </c>
      <c r="G48" s="38" t="s">
        <v>6</v>
      </c>
      <c r="H48" s="6">
        <v>2031</v>
      </c>
      <c r="I48" s="1" t="s">
        <v>41</v>
      </c>
    </row>
    <row r="49" spans="1:9 16384:16384" ht="97.5" customHeight="1">
      <c r="A49" s="36">
        <v>7</v>
      </c>
      <c r="B49" s="14" t="s">
        <v>60</v>
      </c>
      <c r="C49" s="6">
        <v>1971</v>
      </c>
      <c r="D49" s="6">
        <v>2</v>
      </c>
      <c r="E49" s="1" t="s">
        <v>30</v>
      </c>
      <c r="F49" s="29">
        <v>436</v>
      </c>
      <c r="G49" s="1" t="s">
        <v>59</v>
      </c>
      <c r="H49" s="6">
        <v>2031</v>
      </c>
      <c r="I49" s="1" t="s">
        <v>63</v>
      </c>
    </row>
    <row r="50" spans="1:9 16384:16384" ht="89.65" customHeight="1">
      <c r="A50" s="36">
        <v>8</v>
      </c>
      <c r="B50" s="14" t="s">
        <v>61</v>
      </c>
      <c r="C50" s="6">
        <v>1973</v>
      </c>
      <c r="D50" s="6">
        <v>2</v>
      </c>
      <c r="E50" s="1" t="s">
        <v>28</v>
      </c>
      <c r="F50" s="29">
        <v>690</v>
      </c>
      <c r="G50" s="1" t="s">
        <v>59</v>
      </c>
      <c r="H50" s="6">
        <v>2031</v>
      </c>
      <c r="I50" s="1" t="s">
        <v>63</v>
      </c>
    </row>
    <row r="51" spans="1:9 16384:16384" ht="70.150000000000006" customHeight="1">
      <c r="A51" s="36">
        <v>9</v>
      </c>
      <c r="B51" s="1" t="s">
        <v>66</v>
      </c>
      <c r="C51" s="1">
        <v>1982</v>
      </c>
      <c r="D51" s="1">
        <v>5</v>
      </c>
      <c r="E51" s="1" t="s">
        <v>28</v>
      </c>
      <c r="F51" s="27">
        <v>3831</v>
      </c>
      <c r="G51" s="1" t="s">
        <v>6</v>
      </c>
      <c r="H51" s="6">
        <v>2031</v>
      </c>
      <c r="I51" s="1" t="s">
        <v>67</v>
      </c>
    </row>
    <row r="52" spans="1:9 16384:16384" ht="15" customHeight="1">
      <c r="A52" s="36"/>
      <c r="B52" s="16" t="s">
        <v>82</v>
      </c>
      <c r="C52" s="2"/>
      <c r="D52" s="2"/>
      <c r="E52" s="2"/>
      <c r="F52" s="34">
        <f>SUM(F43:F51)</f>
        <v>8215.26</v>
      </c>
      <c r="G52" s="21"/>
      <c r="H52" s="2"/>
      <c r="I52" s="2"/>
      <c r="XFD52">
        <f>SUM(C52:XFC52)</f>
        <v>8215.26</v>
      </c>
    </row>
    <row r="53" spans="1:9 16384:16384" ht="15.75">
      <c r="B53" s="20"/>
      <c r="C53" s="17"/>
      <c r="D53" s="17"/>
      <c r="E53" s="17"/>
      <c r="F53" s="20"/>
      <c r="G53" s="18"/>
      <c r="H53" s="17"/>
      <c r="I53" s="19"/>
    </row>
    <row r="54" spans="1:9 16384:16384" ht="16.5" customHeight="1">
      <c r="B54" s="3" t="s">
        <v>79</v>
      </c>
      <c r="C54" s="3"/>
      <c r="D54" s="3"/>
      <c r="E54" s="3"/>
      <c r="F54" s="7"/>
      <c r="G54" s="11"/>
      <c r="H54" s="3"/>
      <c r="I54" s="3" t="s">
        <v>86</v>
      </c>
    </row>
    <row r="55" spans="1:9 16384:16384" ht="14.25" customHeight="1">
      <c r="B55" s="8"/>
      <c r="C55" s="3"/>
      <c r="D55" s="3"/>
      <c r="E55" s="3"/>
      <c r="F55" s="3"/>
      <c r="G55" s="11"/>
      <c r="H55" s="3"/>
      <c r="I55" s="3"/>
    </row>
    <row r="56" spans="1:9 16384:16384" ht="12" customHeight="1">
      <c r="C56" s="3"/>
      <c r="D56" s="3"/>
      <c r="E56" s="3"/>
      <c r="F56" s="3"/>
      <c r="G56" s="11"/>
      <c r="H56" s="3"/>
      <c r="I56" s="3"/>
    </row>
    <row r="57" spans="1:9 16384:16384" ht="12" customHeight="1">
      <c r="B57" s="8"/>
      <c r="C57" s="3"/>
      <c r="D57" s="3"/>
      <c r="E57" s="3"/>
      <c r="F57" s="3"/>
      <c r="G57" s="11"/>
      <c r="H57" s="3"/>
      <c r="I57" s="3"/>
    </row>
    <row r="58" spans="1:9 16384:16384" ht="15.75">
      <c r="B58" s="3"/>
      <c r="C58" s="3"/>
      <c r="D58" s="3"/>
      <c r="E58" s="3"/>
      <c r="F58" s="3"/>
      <c r="G58" s="11"/>
      <c r="H58" s="3"/>
      <c r="I58" s="3"/>
    </row>
  </sheetData>
  <mergeCells count="2">
    <mergeCell ref="B7:I7"/>
    <mergeCell ref="B8:I8"/>
  </mergeCells>
  <pageMargins left="0.81" right="3.937007874015748E-2" top="0.94488188976377963" bottom="0.15748031496062992" header="1.4173228346456694" footer="0.31496062992125984"/>
  <pageSetup paperSize="9" scale="75" orientation="landscape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Chikanov_IN</cp:lastModifiedBy>
  <cp:lastPrinted>2026-02-05T10:59:12Z</cp:lastPrinted>
  <dcterms:created xsi:type="dcterms:W3CDTF">2018-01-15T08:50:06Z</dcterms:created>
  <dcterms:modified xsi:type="dcterms:W3CDTF">2026-02-26T08:45:47Z</dcterms:modified>
</cp:coreProperties>
</file>